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4"/>
  <c r="R23"/>
  <c r="R22"/>
</calcChain>
</file>

<file path=xl/sharedStrings.xml><?xml version="1.0" encoding="utf-8"?>
<sst xmlns="http://schemas.openxmlformats.org/spreadsheetml/2006/main" count="166" uniqueCount="74">
  <si>
    <t>Ejercicio</t>
  </si>
  <si>
    <t>Nombre(s)</t>
  </si>
  <si>
    <t>Apellido materno</t>
  </si>
  <si>
    <t>Formato 27 LGT_Art_70_Fr_XXVII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</si>
  <si>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</si>
  <si>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</si>
  <si>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</si>
  <si>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</si>
  <si>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</si>
  <si>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</si>
  <si>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</si>
  <si>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</si>
  <si>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</si>
  <si>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</si>
  <si>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</si>
  <si>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</si>
  <si>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</si>
  <si>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</si>
  <si>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</si>
  <si>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</si>
  <si>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</si>
  <si>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</si>
  <si>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</si>
  <si>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</si>
  <si>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</si>
  <si>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ART</t>
  </si>
  <si>
    <t>OCTUBRE -DICIEMBRE</t>
  </si>
  <si>
    <t>CONTRATO</t>
  </si>
  <si>
    <t>RENTA DE INMUEBLE</t>
  </si>
  <si>
    <t>RECURSOS MATERIALES</t>
  </si>
  <si>
    <t>PUBLICO</t>
  </si>
  <si>
    <t xml:space="preserve">MA VICTORIA </t>
  </si>
  <si>
    <t>CASTILLO</t>
  </si>
  <si>
    <t>PALOMO</t>
  </si>
  <si>
    <t>PAULINA</t>
  </si>
  <si>
    <t>LARA</t>
  </si>
  <si>
    <t>GALLEGOS</t>
  </si>
  <si>
    <t>CESAR</t>
  </si>
  <si>
    <t>GARZA</t>
  </si>
  <si>
    <t>LOPEZ</t>
  </si>
  <si>
    <t>LEOBARDO</t>
  </si>
  <si>
    <t>BASORIA</t>
  </si>
  <si>
    <t>BEATRIZ YOLANDA</t>
  </si>
  <si>
    <t xml:space="preserve">ROLDAN </t>
  </si>
  <si>
    <t>MONDRAGON</t>
  </si>
  <si>
    <t xml:space="preserve">SERGIO </t>
  </si>
  <si>
    <t>MORENO</t>
  </si>
  <si>
    <t>AZUARA</t>
  </si>
  <si>
    <t>ALICIA</t>
  </si>
  <si>
    <t>CERVANTES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</si>
  <si>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</si>
  <si>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</si>
  <si>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</si>
  <si>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</si>
  <si>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</si>
  <si>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</si>
  <si>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</si>
  <si>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</si>
  <si>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VICTOR MANUEL</t>
  </si>
  <si>
    <t>HUERTA</t>
  </si>
  <si>
    <t>NOYOLA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</si>
  <si>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</si>
  <si>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</si>
  <si>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</si>
  <si>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</si>
  <si>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</si>
  <si>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</si>
  <si>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Fecha de actualización: 10/01/2017</t>
  </si>
  <si>
    <t>Fecha de validación: 10/01/2017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</si>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</sst>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topLeftCell="A4" workbookViewId="0">
      <selection sqref="A1:XFD4"/>
    </sheetView>
  </sheetViews>
  <sheetFormatPr baseColWidth="10" defaultRowHeight="15"/>
  <cols>
    <col min="6" max="6" width="12" customWidth="1"/>
  </cols>
  <sheetData>
    <row r="1" spans="1:26" ht="34.5" customHeight="1"/>
    <row r="2" spans="1:26" ht="35.25" customHeight="1"/>
    <row r="6" spans="1:26">
      <c r="A6" s="24" t="s">
        <v>3</v>
      </c>
      <c r="B6" s="24"/>
      <c r="C6" s="24"/>
      <c r="D6" s="24"/>
      <c r="E6" s="24"/>
    </row>
    <row r="7" spans="1:26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26" ht="34.5" customHeight="1">
      <c r="A8" s="23" t="s">
        <v>73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26" ht="66.75" customHeight="1">
      <c r="A9" s="21" t="s">
        <v>0</v>
      </c>
      <c r="B9" s="20" t="s">
        <v>5</v>
      </c>
      <c r="C9" s="20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/>
      <c r="J9" s="21"/>
      <c r="K9" s="26" t="s">
        <v>13</v>
      </c>
      <c r="L9" s="10" t="s">
        <v>14</v>
      </c>
      <c r="M9" s="10" t="s">
        <v>16</v>
      </c>
      <c r="N9" s="26" t="s">
        <v>17</v>
      </c>
      <c r="O9" s="26" t="s">
        <v>18</v>
      </c>
      <c r="P9" s="26" t="s">
        <v>19</v>
      </c>
      <c r="Q9" s="26" t="s">
        <v>20</v>
      </c>
      <c r="R9" s="26" t="s">
        <v>21</v>
      </c>
      <c r="S9" s="18" t="s">
        <v>22</v>
      </c>
      <c r="T9" s="18"/>
      <c r="U9" s="18"/>
      <c r="V9" s="18" t="s">
        <v>23</v>
      </c>
      <c r="W9" s="18"/>
      <c r="X9" s="18"/>
      <c r="Y9" s="18" t="s">
        <v>24</v>
      </c>
      <c r="Z9" s="18"/>
    </row>
    <row r="10" spans="1:26" ht="23.25" customHeight="1">
      <c r="A10" s="21"/>
      <c r="B10" s="20"/>
      <c r="C10" s="20"/>
      <c r="D10" s="21"/>
      <c r="E10" s="21"/>
      <c r="F10" s="21"/>
      <c r="G10" s="21"/>
      <c r="H10" s="9" t="s">
        <v>1</v>
      </c>
      <c r="I10" s="9" t="s">
        <v>12</v>
      </c>
      <c r="J10" s="9" t="s">
        <v>2</v>
      </c>
      <c r="K10" s="26"/>
      <c r="L10" s="10" t="s">
        <v>15</v>
      </c>
      <c r="M10" s="10" t="s">
        <v>15</v>
      </c>
      <c r="N10" s="26"/>
      <c r="O10" s="26"/>
      <c r="P10" s="26"/>
      <c r="Q10" s="26"/>
      <c r="R10" s="26"/>
      <c r="S10" s="18"/>
      <c r="T10" s="18"/>
      <c r="U10" s="18"/>
      <c r="V10" s="18"/>
      <c r="W10" s="18"/>
      <c r="X10" s="18"/>
      <c r="Y10" s="18"/>
      <c r="Z10" s="18"/>
    </row>
    <row r="11" spans="1:26" ht="34.5">
      <c r="A11" s="3">
        <v>2016</v>
      </c>
      <c r="B11" s="3" t="s">
        <v>26</v>
      </c>
      <c r="C11" s="3" t="s">
        <v>27</v>
      </c>
      <c r="D11" s="3" t="s">
        <v>28</v>
      </c>
      <c r="E11" s="3"/>
      <c r="F11" s="3" t="s">
        <v>29</v>
      </c>
      <c r="G11" s="3" t="s">
        <v>30</v>
      </c>
      <c r="H11" s="3" t="s">
        <v>58</v>
      </c>
      <c r="I11" s="3" t="s">
        <v>59</v>
      </c>
      <c r="J11" s="3" t="s">
        <v>60</v>
      </c>
      <c r="K11" s="6"/>
      <c r="L11" s="7">
        <v>42614</v>
      </c>
      <c r="M11" s="7">
        <v>42735</v>
      </c>
      <c r="N11" s="13" t="s">
        <v>71</v>
      </c>
      <c r="O11" s="3" t="s">
        <v>71</v>
      </c>
      <c r="P11" s="6"/>
      <c r="Q11" s="12">
        <v>23585</v>
      </c>
      <c r="R11" s="12">
        <f>Q11*4</f>
        <v>94340</v>
      </c>
      <c r="S11" s="16"/>
      <c r="T11" s="16"/>
      <c r="U11" s="16"/>
      <c r="V11" s="17"/>
      <c r="W11" s="17"/>
      <c r="X11" s="17"/>
      <c r="Y11" s="17"/>
      <c r="Z11" s="17"/>
    </row>
    <row r="12" spans="1:26" ht="34.5">
      <c r="A12" s="3">
        <v>2016</v>
      </c>
      <c r="B12" s="3" t="s">
        <v>26</v>
      </c>
      <c r="C12" s="3" t="s">
        <v>27</v>
      </c>
      <c r="D12" s="3" t="s">
        <v>28</v>
      </c>
      <c r="E12" s="3"/>
      <c r="F12" s="8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6"/>
      <c r="L12" s="7">
        <v>42370</v>
      </c>
      <c r="M12" s="7">
        <v>42735</v>
      </c>
      <c r="N12" s="14" t="s">
        <v>71</v>
      </c>
      <c r="O12" s="3" t="s">
        <v>71</v>
      </c>
      <c r="P12" s="6"/>
      <c r="Q12" s="12">
        <v>10341.56</v>
      </c>
      <c r="R12" s="12">
        <f t="shared" ref="R12:R21" si="0">Q12*12</f>
        <v>124098.72</v>
      </c>
      <c r="S12" s="16"/>
      <c r="T12" s="16"/>
      <c r="U12" s="16"/>
      <c r="V12" s="17"/>
      <c r="W12" s="17"/>
      <c r="X12" s="17"/>
      <c r="Y12" s="17"/>
      <c r="Z12" s="17"/>
    </row>
    <row r="13" spans="1:26" ht="34.5">
      <c r="A13" s="3">
        <v>2016</v>
      </c>
      <c r="B13" s="3" t="s">
        <v>26</v>
      </c>
      <c r="C13" s="3" t="s">
        <v>27</v>
      </c>
      <c r="D13" s="3" t="s">
        <v>28</v>
      </c>
      <c r="E13" s="3"/>
      <c r="F13" s="3" t="s">
        <v>29</v>
      </c>
      <c r="G13" s="3" t="s">
        <v>30</v>
      </c>
      <c r="H13" s="3" t="s">
        <v>34</v>
      </c>
      <c r="I13" s="3" t="s">
        <v>35</v>
      </c>
      <c r="J13" s="3" t="s">
        <v>36</v>
      </c>
      <c r="K13" s="6"/>
      <c r="L13" s="7">
        <v>42370</v>
      </c>
      <c r="M13" s="7">
        <v>42735</v>
      </c>
      <c r="N13" s="14" t="s">
        <v>71</v>
      </c>
      <c r="O13" s="3" t="s">
        <v>71</v>
      </c>
      <c r="P13" s="6"/>
      <c r="Q13" s="12">
        <v>9886.31</v>
      </c>
      <c r="R13" s="12">
        <f t="shared" si="0"/>
        <v>118635.72</v>
      </c>
      <c r="S13" s="16"/>
      <c r="T13" s="16"/>
      <c r="U13" s="16"/>
      <c r="V13" s="17"/>
      <c r="W13" s="17"/>
      <c r="X13" s="17"/>
      <c r="Y13" s="17"/>
      <c r="Z13" s="17"/>
    </row>
    <row r="14" spans="1:26" ht="34.5">
      <c r="A14" s="3">
        <v>2016</v>
      </c>
      <c r="B14" s="3" t="s">
        <v>26</v>
      </c>
      <c r="C14" s="3" t="s">
        <v>27</v>
      </c>
      <c r="D14" s="3" t="s">
        <v>28</v>
      </c>
      <c r="E14" s="3"/>
      <c r="F14" s="3" t="s">
        <v>29</v>
      </c>
      <c r="G14" s="3" t="s">
        <v>30</v>
      </c>
      <c r="H14" s="3" t="s">
        <v>37</v>
      </c>
      <c r="I14" s="3" t="s">
        <v>38</v>
      </c>
      <c r="J14" s="3" t="s">
        <v>39</v>
      </c>
      <c r="K14" s="6"/>
      <c r="L14" s="7">
        <v>42370</v>
      </c>
      <c r="M14" s="7">
        <v>42735</v>
      </c>
      <c r="N14" s="14" t="s">
        <v>71</v>
      </c>
      <c r="O14" s="3" t="s">
        <v>71</v>
      </c>
      <c r="P14" s="6"/>
      <c r="Q14" s="12">
        <v>8268.75</v>
      </c>
      <c r="R14" s="12">
        <f t="shared" si="0"/>
        <v>99225</v>
      </c>
      <c r="S14" s="16"/>
      <c r="T14" s="16"/>
      <c r="U14" s="16"/>
      <c r="V14" s="17"/>
      <c r="W14" s="17"/>
      <c r="X14" s="17"/>
      <c r="Y14" s="17"/>
      <c r="Z14" s="17"/>
    </row>
    <row r="15" spans="1:26" ht="34.5">
      <c r="A15" s="3">
        <v>2016</v>
      </c>
      <c r="B15" s="3" t="s">
        <v>26</v>
      </c>
      <c r="C15" s="3" t="s">
        <v>27</v>
      </c>
      <c r="D15" s="3" t="s">
        <v>28</v>
      </c>
      <c r="E15" s="3"/>
      <c r="F15" s="3" t="s">
        <v>29</v>
      </c>
      <c r="G15" s="3" t="s">
        <v>30</v>
      </c>
      <c r="H15" s="3" t="s">
        <v>40</v>
      </c>
      <c r="I15" s="3" t="s">
        <v>32</v>
      </c>
      <c r="J15" s="3" t="s">
        <v>41</v>
      </c>
      <c r="K15" s="6"/>
      <c r="L15" s="7">
        <v>42370</v>
      </c>
      <c r="M15" s="7">
        <v>42735</v>
      </c>
      <c r="N15" s="14" t="s">
        <v>71</v>
      </c>
      <c r="O15" s="3" t="s">
        <v>71</v>
      </c>
      <c r="P15" s="6"/>
      <c r="Q15" s="12">
        <v>7856.76</v>
      </c>
      <c r="R15" s="12">
        <f t="shared" si="0"/>
        <v>94281.12</v>
      </c>
      <c r="S15" s="16"/>
      <c r="T15" s="16"/>
      <c r="U15" s="16"/>
      <c r="V15" s="17"/>
      <c r="W15" s="17"/>
      <c r="X15" s="17"/>
      <c r="Y15" s="17"/>
      <c r="Z15" s="17"/>
    </row>
    <row r="16" spans="1:26" ht="34.5">
      <c r="A16" s="3">
        <v>2016</v>
      </c>
      <c r="B16" s="3" t="s">
        <v>26</v>
      </c>
      <c r="C16" s="3" t="s">
        <v>27</v>
      </c>
      <c r="D16" s="3" t="s">
        <v>28</v>
      </c>
      <c r="E16" s="3"/>
      <c r="F16" s="3" t="s">
        <v>29</v>
      </c>
      <c r="G16" s="3" t="s">
        <v>30</v>
      </c>
      <c r="H16" s="3" t="s">
        <v>42</v>
      </c>
      <c r="I16" s="3" t="s">
        <v>43</v>
      </c>
      <c r="J16" s="3" t="s">
        <v>44</v>
      </c>
      <c r="K16" s="6"/>
      <c r="L16" s="7">
        <v>42370</v>
      </c>
      <c r="M16" s="7">
        <v>42735</v>
      </c>
      <c r="N16" s="14" t="s">
        <v>71</v>
      </c>
      <c r="O16" s="3" t="s">
        <v>71</v>
      </c>
      <c r="P16" s="6"/>
      <c r="Q16" s="12">
        <v>15750</v>
      </c>
      <c r="R16" s="12">
        <f t="shared" si="0"/>
        <v>189000</v>
      </c>
      <c r="S16" s="16"/>
      <c r="T16" s="16"/>
      <c r="U16" s="16"/>
      <c r="V16" s="17"/>
      <c r="W16" s="17"/>
      <c r="X16" s="17"/>
      <c r="Y16" s="17"/>
      <c r="Z16" s="17"/>
    </row>
    <row r="17" spans="1:26" ht="34.5">
      <c r="A17" s="3">
        <v>2016</v>
      </c>
      <c r="B17" s="3" t="s">
        <v>26</v>
      </c>
      <c r="C17" s="3" t="s">
        <v>27</v>
      </c>
      <c r="D17" s="3" t="s">
        <v>28</v>
      </c>
      <c r="E17" s="3"/>
      <c r="F17" s="3" t="s">
        <v>29</v>
      </c>
      <c r="G17" s="3" t="s">
        <v>30</v>
      </c>
      <c r="H17" s="3" t="s">
        <v>45</v>
      </c>
      <c r="I17" s="3" t="s">
        <v>46</v>
      </c>
      <c r="J17" s="3" t="s">
        <v>47</v>
      </c>
      <c r="K17" s="6"/>
      <c r="L17" s="7">
        <v>42370</v>
      </c>
      <c r="M17" s="7">
        <v>42735</v>
      </c>
      <c r="N17" s="14" t="s">
        <v>71</v>
      </c>
      <c r="O17" s="3" t="s">
        <v>71</v>
      </c>
      <c r="P17" s="6"/>
      <c r="Q17" s="12">
        <v>25933.18</v>
      </c>
      <c r="R17" s="12">
        <f t="shared" si="0"/>
        <v>311198.16000000003</v>
      </c>
      <c r="S17" s="16"/>
      <c r="T17" s="16"/>
      <c r="U17" s="16"/>
      <c r="V17" s="17"/>
      <c r="W17" s="17"/>
      <c r="X17" s="17"/>
      <c r="Y17" s="17"/>
      <c r="Z17" s="17"/>
    </row>
    <row r="18" spans="1:26" ht="34.5">
      <c r="A18" s="3">
        <v>2016</v>
      </c>
      <c r="B18" s="3" t="s">
        <v>26</v>
      </c>
      <c r="C18" s="3" t="s">
        <v>27</v>
      </c>
      <c r="D18" s="3" t="s">
        <v>28</v>
      </c>
      <c r="E18" s="3"/>
      <c r="F18" s="3" t="s">
        <v>29</v>
      </c>
      <c r="G18" s="3" t="s">
        <v>30</v>
      </c>
      <c r="H18" s="3" t="s">
        <v>48</v>
      </c>
      <c r="I18" s="3" t="s">
        <v>49</v>
      </c>
      <c r="J18" s="3" t="s">
        <v>50</v>
      </c>
      <c r="K18" s="6"/>
      <c r="L18" s="7">
        <v>42370</v>
      </c>
      <c r="M18" s="7">
        <v>42735</v>
      </c>
      <c r="N18" s="14" t="s">
        <v>71</v>
      </c>
      <c r="O18" s="3" t="s">
        <v>71</v>
      </c>
      <c r="P18" s="6"/>
      <c r="Q18" s="12">
        <v>16537.5</v>
      </c>
      <c r="R18" s="12">
        <f t="shared" si="0"/>
        <v>198450</v>
      </c>
      <c r="S18" s="16"/>
      <c r="T18" s="16"/>
      <c r="U18" s="16"/>
      <c r="V18" s="17"/>
      <c r="W18" s="17"/>
      <c r="X18" s="17"/>
      <c r="Y18" s="17"/>
      <c r="Z18" s="17"/>
    </row>
    <row r="19" spans="1:26" ht="34.5">
      <c r="A19" s="3">
        <v>2016</v>
      </c>
      <c r="B19" s="3" t="s">
        <v>26</v>
      </c>
      <c r="C19" s="3" t="s">
        <v>27</v>
      </c>
      <c r="D19" s="3" t="s">
        <v>28</v>
      </c>
      <c r="E19" s="3"/>
      <c r="F19" s="3" t="s">
        <v>29</v>
      </c>
      <c r="G19" s="3" t="s">
        <v>30</v>
      </c>
      <c r="H19" s="3" t="s">
        <v>51</v>
      </c>
      <c r="I19" s="3" t="s">
        <v>52</v>
      </c>
      <c r="J19" s="3" t="s">
        <v>36</v>
      </c>
      <c r="K19" s="6"/>
      <c r="L19" s="7">
        <v>42370</v>
      </c>
      <c r="M19" s="7">
        <v>42735</v>
      </c>
      <c r="N19" s="14" t="s">
        <v>71</v>
      </c>
      <c r="O19" s="3" t="s">
        <v>71</v>
      </c>
      <c r="P19" s="6"/>
      <c r="Q19" s="12">
        <v>10525.76</v>
      </c>
      <c r="R19" s="12">
        <f t="shared" si="0"/>
        <v>126309.12</v>
      </c>
      <c r="S19" s="16"/>
      <c r="T19" s="16"/>
      <c r="U19" s="16"/>
      <c r="V19" s="17"/>
      <c r="W19" s="17"/>
      <c r="X19" s="17"/>
      <c r="Y19" s="17"/>
      <c r="Z19" s="17"/>
    </row>
    <row r="20" spans="1:26" ht="34.5">
      <c r="A20" s="3">
        <v>2016</v>
      </c>
      <c r="B20" s="3" t="s">
        <v>26</v>
      </c>
      <c r="C20" s="3" t="s">
        <v>27</v>
      </c>
      <c r="D20" s="3" t="s">
        <v>28</v>
      </c>
      <c r="E20" s="3"/>
      <c r="F20" s="3" t="s">
        <v>29</v>
      </c>
      <c r="G20" s="3" t="s">
        <v>30</v>
      </c>
      <c r="H20" s="3" t="s">
        <v>53</v>
      </c>
      <c r="I20" s="3" t="s">
        <v>50</v>
      </c>
      <c r="J20" s="3" t="s">
        <v>54</v>
      </c>
      <c r="K20" s="6"/>
      <c r="L20" s="7">
        <v>42370</v>
      </c>
      <c r="M20" s="7">
        <v>42735</v>
      </c>
      <c r="N20" s="14" t="s">
        <v>71</v>
      </c>
      <c r="O20" s="3" t="s">
        <v>71</v>
      </c>
      <c r="P20" s="6"/>
      <c r="Q20" s="12">
        <v>68138.039999999994</v>
      </c>
      <c r="R20" s="12">
        <f t="shared" si="0"/>
        <v>817656.48</v>
      </c>
      <c r="S20" s="16"/>
      <c r="T20" s="16"/>
      <c r="U20" s="16"/>
      <c r="V20" s="17"/>
      <c r="W20" s="17"/>
      <c r="X20" s="17"/>
      <c r="Y20" s="17"/>
      <c r="Z20" s="17"/>
    </row>
    <row r="21" spans="1:26" ht="34.5">
      <c r="A21" s="3">
        <v>2016</v>
      </c>
      <c r="B21" s="3" t="s">
        <v>26</v>
      </c>
      <c r="C21" s="3" t="s">
        <v>27</v>
      </c>
      <c r="D21" s="3" t="s">
        <v>28</v>
      </c>
      <c r="E21" s="3"/>
      <c r="F21" s="3" t="s">
        <v>29</v>
      </c>
      <c r="G21" s="3" t="s">
        <v>30</v>
      </c>
      <c r="H21" s="3" t="s">
        <v>55</v>
      </c>
      <c r="I21" s="3" t="s">
        <v>56</v>
      </c>
      <c r="J21" s="3" t="s">
        <v>57</v>
      </c>
      <c r="K21" s="6"/>
      <c r="L21" s="7">
        <v>42370</v>
      </c>
      <c r="M21" s="7">
        <v>42735</v>
      </c>
      <c r="N21" s="14" t="s">
        <v>71</v>
      </c>
      <c r="O21" s="3" t="s">
        <v>71</v>
      </c>
      <c r="P21" s="6"/>
      <c r="Q21" s="12">
        <v>30326.400000000001</v>
      </c>
      <c r="R21" s="12">
        <f t="shared" si="0"/>
        <v>363916.80000000005</v>
      </c>
      <c r="S21" s="16"/>
      <c r="T21" s="16"/>
      <c r="U21" s="16"/>
      <c r="V21" s="17"/>
      <c r="W21" s="17"/>
      <c r="X21" s="17"/>
      <c r="Y21" s="17"/>
      <c r="Z21" s="17"/>
    </row>
    <row r="22" spans="1:26" ht="34.5">
      <c r="A22" s="3">
        <v>2016</v>
      </c>
      <c r="B22" s="3" t="s">
        <v>26</v>
      </c>
      <c r="C22" s="3" t="s">
        <v>27</v>
      </c>
      <c r="D22" s="3" t="s">
        <v>61</v>
      </c>
      <c r="E22" s="3"/>
      <c r="F22" s="3" t="s">
        <v>29</v>
      </c>
      <c r="G22" s="3" t="s">
        <v>30</v>
      </c>
      <c r="H22" s="22" t="s">
        <v>64</v>
      </c>
      <c r="I22" s="22"/>
      <c r="J22" s="22"/>
      <c r="K22" s="6"/>
      <c r="L22" s="7">
        <v>42552</v>
      </c>
      <c r="M22" s="7">
        <v>42735</v>
      </c>
      <c r="N22" s="6" t="s">
        <v>69</v>
      </c>
      <c r="O22" s="6" t="s">
        <v>69</v>
      </c>
      <c r="P22" s="6"/>
      <c r="Q22" s="12">
        <v>9744</v>
      </c>
      <c r="R22" s="12">
        <f>Q22*6</f>
        <v>58464</v>
      </c>
      <c r="S22" s="16"/>
      <c r="T22" s="16"/>
      <c r="U22" s="16"/>
      <c r="V22" s="17"/>
      <c r="W22" s="17"/>
      <c r="X22" s="17"/>
      <c r="Y22" s="17"/>
      <c r="Z22" s="17"/>
    </row>
    <row r="23" spans="1:26" ht="34.5">
      <c r="A23" s="3">
        <v>2016</v>
      </c>
      <c r="B23" s="3" t="s">
        <v>26</v>
      </c>
      <c r="C23" s="3" t="s">
        <v>27</v>
      </c>
      <c r="D23" s="3" t="s">
        <v>62</v>
      </c>
      <c r="E23" s="3"/>
      <c r="F23" s="3" t="s">
        <v>29</v>
      </c>
      <c r="G23" s="3" t="s">
        <v>30</v>
      </c>
      <c r="H23" s="22" t="s">
        <v>65</v>
      </c>
      <c r="I23" s="22"/>
      <c r="J23" s="22"/>
      <c r="K23" s="6"/>
      <c r="L23" s="7">
        <v>42552</v>
      </c>
      <c r="M23" s="7">
        <v>42735</v>
      </c>
      <c r="N23" s="6" t="s">
        <v>69</v>
      </c>
      <c r="O23" s="6" t="s">
        <v>69</v>
      </c>
      <c r="P23" s="6"/>
      <c r="Q23" s="12">
        <v>16808.400000000001</v>
      </c>
      <c r="R23" s="12">
        <f t="shared" ref="R23:R24" si="1">Q23*6</f>
        <v>100850.40000000001</v>
      </c>
      <c r="S23" s="16"/>
      <c r="T23" s="16"/>
      <c r="U23" s="16"/>
      <c r="V23" s="17"/>
      <c r="W23" s="17"/>
      <c r="X23" s="17"/>
      <c r="Y23" s="17"/>
      <c r="Z23" s="17"/>
    </row>
    <row r="24" spans="1:26" ht="34.5">
      <c r="A24" s="3">
        <v>2016</v>
      </c>
      <c r="B24" s="3" t="s">
        <v>26</v>
      </c>
      <c r="C24" s="3" t="s">
        <v>27</v>
      </c>
      <c r="D24" s="3" t="s">
        <v>63</v>
      </c>
      <c r="E24" s="3"/>
      <c r="F24" s="3" t="s">
        <v>29</v>
      </c>
      <c r="G24" s="3" t="s">
        <v>30</v>
      </c>
      <c r="H24" s="22" t="s">
        <v>66</v>
      </c>
      <c r="I24" s="22"/>
      <c r="J24" s="22"/>
      <c r="K24" s="6"/>
      <c r="L24" s="7">
        <v>42552</v>
      </c>
      <c r="M24" s="7">
        <v>42735</v>
      </c>
      <c r="N24" s="6" t="s">
        <v>69</v>
      </c>
      <c r="O24" s="6" t="s">
        <v>69</v>
      </c>
      <c r="P24" s="6"/>
      <c r="Q24" s="12">
        <v>16500</v>
      </c>
      <c r="R24" s="12">
        <f t="shared" si="1"/>
        <v>99000</v>
      </c>
      <c r="S24" s="16"/>
      <c r="T24" s="16"/>
      <c r="U24" s="16"/>
      <c r="V24" s="17"/>
      <c r="W24" s="17"/>
      <c r="X24" s="17"/>
      <c r="Y24" s="17"/>
      <c r="Z24" s="17"/>
    </row>
    <row r="25" spans="1:26">
      <c r="A25" s="1"/>
    </row>
    <row r="26" spans="1:26" ht="44.25" customHeight="1"/>
    <row r="42" spans="1:9">
      <c r="A42" s="4"/>
      <c r="B42" s="5"/>
      <c r="C42" s="5"/>
      <c r="D42" s="4"/>
      <c r="E42" s="4"/>
      <c r="F42" s="4"/>
      <c r="G42" s="4"/>
      <c r="H42" s="4"/>
    </row>
    <row r="43" spans="1:9">
      <c r="A43" s="1"/>
    </row>
    <row r="44" spans="1:9" ht="45.75" customHeight="1"/>
    <row r="47" spans="1:9">
      <c r="A47" s="2"/>
      <c r="I47" t="s">
        <v>25</v>
      </c>
    </row>
    <row r="48" spans="1:9" ht="24.75" customHeight="1">
      <c r="A48" s="25" t="s">
        <v>72</v>
      </c>
      <c r="B48" s="25"/>
      <c r="C48" s="25"/>
      <c r="D48" s="25"/>
      <c r="E48" s="25"/>
      <c r="F48" s="25"/>
      <c r="G48" s="25"/>
      <c r="H48" s="25"/>
    </row>
    <row r="49" spans="1:8">
      <c r="A49" s="15" t="s">
        <v>67</v>
      </c>
      <c r="B49" s="15"/>
      <c r="C49" s="15"/>
      <c r="D49" s="15"/>
      <c r="E49" s="15"/>
      <c r="F49" s="15"/>
      <c r="G49" s="15"/>
      <c r="H49" s="15"/>
    </row>
    <row r="50" spans="1:8">
      <c r="A50" s="15" t="s">
        <v>68</v>
      </c>
      <c r="B50" s="15"/>
      <c r="C50" s="15"/>
      <c r="D50" s="15"/>
      <c r="E50" s="15"/>
      <c r="F50" s="15"/>
      <c r="G50" s="15"/>
      <c r="H50" s="15"/>
    </row>
    <row r="51" spans="1:8">
      <c r="A51" s="11" t="s">
        <v>70</v>
      </c>
      <c r="B51" s="11"/>
      <c r="C51" s="11"/>
      <c r="D51" s="11"/>
      <c r="E51" s="11"/>
      <c r="F51" s="11"/>
      <c r="G51" s="11"/>
      <c r="H51" s="11"/>
    </row>
  </sheetData>
  <mergeCells count="68">
    <mergeCell ref="A48:H48"/>
    <mergeCell ref="A49:H49"/>
    <mergeCell ref="A50:H50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S13:U13"/>
    <mergeCell ref="V13:X13"/>
    <mergeCell ref="Y13:Z13"/>
    <mergeCell ref="S14:U14"/>
    <mergeCell ref="V14:X14"/>
    <mergeCell ref="Y14:Z14"/>
    <mergeCell ref="S15:U15"/>
    <mergeCell ref="V15:X15"/>
    <mergeCell ref="Y15:Z15"/>
    <mergeCell ref="S16:U16"/>
    <mergeCell ref="V16:X16"/>
    <mergeCell ref="Y16:Z16"/>
    <mergeCell ref="S17:U17"/>
    <mergeCell ref="V17:X17"/>
    <mergeCell ref="Y17:Z17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S21:U21"/>
    <mergeCell ref="V21:X21"/>
    <mergeCell ref="Y21:Z21"/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2017-01-11T18:37:30Z</dcterms:modified>
</cp:coreProperties>
</file>